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661d01da0122851/01.EXEM/13.EXEM-Training/EX-EM Trg Material/Six Sigma/Tools/"/>
    </mc:Choice>
  </mc:AlternateContent>
  <xr:revisionPtr revIDLastSave="14" documentId="8_{CA5B106D-5559-4F75-8BD5-6900C2DF29C8}" xr6:coauthVersionLast="47" xr6:coauthVersionMax="47" xr10:uidLastSave="{BA6489B9-6F9B-4F6E-8E4E-586D9ED44D8B}"/>
  <bookViews>
    <workbookView xWindow="-120" yWindow="-120" windowWidth="20730" windowHeight="11040" xr2:uid="{D3E165E9-DC0D-427E-8E53-427C08D1985B}"/>
  </bookViews>
  <sheets>
    <sheet name="Problem and goal statement make" sheetId="1" r:id="rId1"/>
  </sheets>
  <calcPr calcId="0"/>
</workbook>
</file>

<file path=xl/calcChain.xml><?xml version="1.0" encoding="utf-8"?>
<calcChain xmlns="http://schemas.openxmlformats.org/spreadsheetml/2006/main">
  <c r="C10" i="1" l="1"/>
  <c r="C12" i="1" s="1"/>
  <c r="C11" i="1"/>
  <c r="C16" i="1"/>
</calcChain>
</file>

<file path=xl/sharedStrings.xml><?xml version="1.0" encoding="utf-8"?>
<sst xmlns="http://schemas.openxmlformats.org/spreadsheetml/2006/main" count="55" uniqueCount="34">
  <si>
    <t>Category</t>
  </si>
  <si>
    <t>Field</t>
  </si>
  <si>
    <t>Notes / Formatting</t>
  </si>
  <si>
    <t>PART 1: PROBLEM STATEMENT INPUTS</t>
  </si>
  <si>
    <t>Metric (What)</t>
  </si>
  <si>
    <t>Invoice processing defect rate</t>
  </si>
  <si>
    <t>Text</t>
  </si>
  <si>
    <t>Location/Process (Where)</t>
  </si>
  <si>
    <t>North American Billing Dept</t>
  </si>
  <si>
    <t>Timeframe (When)</t>
  </si>
  <si>
    <t>over the last 6 months</t>
  </si>
  <si>
    <t>Current Baseline (Y_current)</t>
  </si>
  <si>
    <t>Percentage</t>
  </si>
  <si>
    <t>Standard Threshold</t>
  </si>
  <si>
    <t>Annual COPQ Loss ($)</t>
  </si>
  <si>
    <t>Currency</t>
  </si>
  <si>
    <t>PART 2: GOAL STATEMENT INPUTS</t>
  </si>
  <si>
    <t>Target Performance (Y_target)</t>
  </si>
  <si>
    <t>Target Completion Date</t>
  </si>
  <si>
    <t>Date</t>
  </si>
  <si>
    <t>PART 3: CALCULATIONS</t>
  </si>
  <si>
    <t>Projected Annual Savings ($)</t>
  </si>
  <si>
    <t>Drafted Problem Statement</t>
  </si>
  <si>
    <t>Text Block</t>
  </si>
  <si>
    <t>Drafted Goal Statement</t>
  </si>
  <si>
    <t>PART 4: CHECKLIST</t>
  </si>
  <si>
    <t>No Cause-Assigning Words?</t>
  </si>
  <si>
    <t>YES</t>
  </si>
  <si>
    <t>Drop-down (YES/NO)</t>
  </si>
  <si>
    <t>No Prescribed Solutions?</t>
  </si>
  <si>
    <t>Financial Impact Verified?</t>
  </si>
  <si>
    <t>Readiness Status</t>
  </si>
  <si>
    <t>Status Formula</t>
  </si>
  <si>
    <t>Input / Value (Fill the data in Green)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</si>
</sst>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3" fillId="33" borderId="0" xfId="0" applyFont="1" applyFill="1"/>
    <xf numFmtId="0" fontId="0" fillId="34" borderId="0" xfId="0" applyFill="1" applyAlignment="1">
      <alignment horizontal="center" vertical="center"/>
    </xf>
    <xf numFmtId="14" fontId="0" fillId="34" borderId="0" xfId="0" applyNumberFormat="1" applyFill="1" applyAlignment="1">
      <alignment horizontal="center" vertical="center"/>
    </xf>
    <xf numFmtId="0" fontId="0" fillId="35" borderId="10" xfId="0" applyFill="1" applyBorder="1" applyAlignment="1">
      <alignment wrapText="1"/>
    </xf>
    <xf numFmtId="0" fontId="0" fillId="35" borderId="10" xfId="0" applyFill="1" applyBorder="1" applyAlignment="1">
      <alignment horizontal="center" vertical="center"/>
    </xf>
    <xf numFmtId="10" fontId="0" fillId="34" borderId="0" xfId="1" applyNumberFormat="1" applyFont="1" applyFill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20D4-4A1E-4BA9-B787-83D79AEBEBBE}">
  <dimension ref="A1:D16"/>
  <sheetViews>
    <sheetView tabSelected="1" topLeftCell="A9" workbookViewId="0">
      <selection activeCell="C13" sqref="C13:C15"/>
    </sheetView>
  </sheetViews>
  <sheetFormatPr defaultRowHeight="15" x14ac:dyDescent="0.25"/>
  <cols>
    <col min="1" max="1" width="41.7109375" customWidth="1"/>
    <col min="2" max="2" width="42" customWidth="1"/>
    <col min="3" max="3" width="58.140625" customWidth="1"/>
    <col min="4" max="4" width="26.140625" customWidth="1"/>
  </cols>
  <sheetData>
    <row r="1" spans="1:4" x14ac:dyDescent="0.25">
      <c r="A1" s="1" t="s">
        <v>0</v>
      </c>
      <c r="B1" s="1" t="s">
        <v>1</v>
      </c>
      <c r="C1" s="1" t="s">
        <v>33</v>
      </c>
      <c r="D1" s="1" t="s">
        <v>2</v>
      </c>
    </row>
    <row r="2" spans="1:4" x14ac:dyDescent="0.25">
      <c r="A2" t="s">
        <v>3</v>
      </c>
      <c r="B2" t="s">
        <v>4</v>
      </c>
      <c r="C2" s="2" t="s">
        <v>5</v>
      </c>
      <c r="D2" t="s">
        <v>6</v>
      </c>
    </row>
    <row r="3" spans="1:4" x14ac:dyDescent="0.25">
      <c r="A3" t="s">
        <v>3</v>
      </c>
      <c r="B3" t="s">
        <v>7</v>
      </c>
      <c r="C3" s="2" t="s">
        <v>8</v>
      </c>
      <c r="D3" t="s">
        <v>6</v>
      </c>
    </row>
    <row r="4" spans="1:4" x14ac:dyDescent="0.25">
      <c r="A4" t="s">
        <v>3</v>
      </c>
      <c r="B4" t="s">
        <v>9</v>
      </c>
      <c r="C4" s="2" t="s">
        <v>10</v>
      </c>
      <c r="D4" t="s">
        <v>6</v>
      </c>
    </row>
    <row r="5" spans="1:4" x14ac:dyDescent="0.25">
      <c r="A5" t="s">
        <v>3</v>
      </c>
      <c r="B5" t="s">
        <v>11</v>
      </c>
      <c r="C5" s="6">
        <v>8.5000000000000006E-2</v>
      </c>
      <c r="D5" t="s">
        <v>12</v>
      </c>
    </row>
    <row r="6" spans="1:4" x14ac:dyDescent="0.25">
      <c r="A6" t="s">
        <v>3</v>
      </c>
      <c r="B6" t="s">
        <v>13</v>
      </c>
      <c r="C6" s="6">
        <v>1.4999999999999999E-2</v>
      </c>
      <c r="D6" t="s">
        <v>12</v>
      </c>
    </row>
    <row r="7" spans="1:4" x14ac:dyDescent="0.25">
      <c r="A7" t="s">
        <v>3</v>
      </c>
      <c r="B7" t="s">
        <v>14</v>
      </c>
      <c r="C7" s="2">
        <v>120000</v>
      </c>
      <c r="D7" t="s">
        <v>15</v>
      </c>
    </row>
    <row r="8" spans="1:4" x14ac:dyDescent="0.25">
      <c r="A8" t="s">
        <v>16</v>
      </c>
      <c r="B8" t="s">
        <v>17</v>
      </c>
      <c r="C8" s="6">
        <v>1.4999999999999999E-2</v>
      </c>
      <c r="D8" t="s">
        <v>12</v>
      </c>
    </row>
    <row r="9" spans="1:4" ht="15.75" thickBot="1" x14ac:dyDescent="0.3">
      <c r="A9" t="s">
        <v>16</v>
      </c>
      <c r="B9" t="s">
        <v>18</v>
      </c>
      <c r="C9" s="3">
        <v>45291</v>
      </c>
      <c r="D9" t="s">
        <v>19</v>
      </c>
    </row>
    <row r="10" spans="1:4" ht="15.75" thickBot="1" x14ac:dyDescent="0.3">
      <c r="A10" t="s">
        <v>20</v>
      </c>
      <c r="B10" t="s">
        <v>21</v>
      </c>
      <c r="C10" s="5">
        <f>C7*((C5-C8)/C5)</f>
        <v>98823.529411764714</v>
      </c>
      <c r="D10" t="s">
        <v>15</v>
      </c>
    </row>
    <row r="11" spans="1:4" ht="75.75" thickBot="1" x14ac:dyDescent="0.3">
      <c r="A11" t="s">
        <v>20</v>
      </c>
      <c r="B11" t="s">
        <v>22</v>
      </c>
      <c r="C11" s="4" t="str">
        <f>"Over " &amp; C4 &amp; ", the " &amp; C3 &amp; " experienced an average " &amp; C2 &amp; " of " &amp; TEXT(C5, "0.0%") &amp; " against a standard threshold of " &amp; TEXT(C6, "0.0%") &amp; ". This performance gap resulted in " &amp; TEXT(C7, "$#,##0") &amp; " in annual rework, penalty, or operational loss."</f>
        <v>Over over the last 6 months, the North American Billing Dept experienced an average Invoice processing defect rate of 8.5% against a standard threshold of 1.5%. This performance gap resulted in $1,20,000 in annual rework, penalty, or operational loss.</v>
      </c>
      <c r="D11" t="s">
        <v>23</v>
      </c>
    </row>
    <row r="12" spans="1:4" ht="45.75" thickBot="1" x14ac:dyDescent="0.3">
      <c r="A12" t="s">
        <v>20</v>
      </c>
      <c r="B12" t="s">
        <v>24</v>
      </c>
      <c r="C12" s="4" t="str">
        <f>"Reduce " &amp; C2 &amp; " in " &amp; C3 &amp; " from " &amp; TEXT(C5, "0.0%") &amp; " to " &amp; TEXT(C8, "0.0%") &amp; " by " &amp; TEXT(C9, "yyyy-mm-dd") &amp; ", yielding an estimated annual financial savings of " &amp; TEXT(C10, "$#,##0") &amp; "."</f>
        <v>Reduce Invoice processing defect rate in North American Billing Dept from 8.5% to 1.5% by 2023-12-31, yielding an estimated annual financial savings of $98,824.</v>
      </c>
      <c r="D12" t="s">
        <v>23</v>
      </c>
    </row>
    <row r="13" spans="1:4" x14ac:dyDescent="0.25">
      <c r="A13" t="s">
        <v>25</v>
      </c>
      <c r="B13" t="s">
        <v>26</v>
      </c>
      <c r="C13" t="s">
        <v>27</v>
      </c>
      <c r="D13" t="s">
        <v>28</v>
      </c>
    </row>
    <row r="14" spans="1:4" x14ac:dyDescent="0.25">
      <c r="A14" t="s">
        <v>25</v>
      </c>
      <c r="B14" t="s">
        <v>29</v>
      </c>
      <c r="C14" t="s">
        <v>27</v>
      </c>
      <c r="D14" t="s">
        <v>28</v>
      </c>
    </row>
    <row r="15" spans="1:4" x14ac:dyDescent="0.25">
      <c r="A15" t="s">
        <v>25</v>
      </c>
      <c r="B15" t="s">
        <v>30</v>
      </c>
      <c r="C15" t="s">
        <v>27</v>
      </c>
      <c r="D15" t="s">
        <v>28</v>
      </c>
    </row>
    <row r="16" spans="1:4" x14ac:dyDescent="0.25">
      <c r="A16" t="s">
        <v>25</v>
      </c>
      <c r="B16" t="s">
        <v>31</v>
      </c>
      <c r="C16" t="str">
        <f>IF(AND(C13="YES", C14="YES", C15="YES"), "READY FOR CHARTER APPROVAL", "ACTION REQUIRED: Resolve Bias/Financial Verification")</f>
        <v>READY FOR CHARTER APPROVAL</v>
      </c>
      <c r="D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Problem and goal statement make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Prakash B</dc:creator>
  <cp:lastModifiedBy>Ravi Prakash B</cp:lastModifiedBy>
  <dcterms:created xsi:type="dcterms:W3CDTF">2026-09-04T14:28:48Z</dcterms:created>
  <dcterms:modified xsi:type="dcterms:W3CDTF">2026-09-04T14:30:06Z</dcterms:modified>
</cp:coreProperties>
</file>